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embeddings/oleObject7.bin" ContentType="application/vnd.openxmlformats-officedocument.oleObject"/>
  <Override PartName="/xl/embeddings/oleObject8.bin" ContentType="application/vnd.openxmlformats-officedocument.oleObject"/>
  <Override PartName="/xl/embeddings/oleObject14.bin" ContentType="application/vnd.openxmlformats-officedocument.oleObject"/>
  <Override PartName="/xl/embeddings/oleObject15.bin" ContentType="application/vnd.openxmlformats-officedocument.oleObject"/>
  <Override PartName="/xl/theme/theme1.xml" ContentType="application/vnd.openxmlformats-officedocument.theme+xml"/>
  <Override PartName="/xl/styles.xml" ContentType="application/vnd.openxmlformats-officedocument.spreadsheetml.styles+xml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embeddings/oleObject12.bin" ContentType="application/vnd.openxmlformats-officedocument.oleObject"/>
  <Override PartName="/xl/embeddings/oleObject13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embeddings/oleObject10.bin" ContentType="application/vnd.openxmlformats-officedocument.oleObject"/>
  <Override PartName="/xl/embeddings/oleObject11.bin" ContentType="application/vnd.openxmlformats-officedocument.oleObject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embeddings/oleObject18.bin" ContentType="application/vnd.openxmlformats-officedocument.oleObject"/>
  <Override PartName="/xl/embeddings/oleObject19.bin" ContentType="application/vnd.openxmlformats-officedocument.oleObject"/>
  <Override PartName="/xl/embeddings/oleObject9.bin" ContentType="application/vnd.openxmlformats-officedocument.oleObject"/>
  <Override PartName="/xl/embeddings/oleObject16.bin" ContentType="application/vnd.openxmlformats-officedocument.oleObject"/>
  <Override PartName="/xl/embeddings/oleObject17.bin" ContentType="application/vnd.openxmlformats-officedocument.oleObject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19440" windowHeight="7995"/>
  </bookViews>
  <sheets>
    <sheet name="Hárok1" sheetId="1" r:id="rId1"/>
    <sheet name="Hárok2" sheetId="2" r:id="rId2"/>
    <sheet name="Hárok3" sheetId="3" r:id="rId3"/>
  </sheets>
  <calcPr calcId="125725"/>
</workbook>
</file>

<file path=xl/calcChain.xml><?xml version="1.0" encoding="utf-8"?>
<calcChain xmlns="http://schemas.openxmlformats.org/spreadsheetml/2006/main">
  <c r="I72" i="1"/>
  <c r="H72"/>
  <c r="I68"/>
  <c r="H68"/>
  <c r="I64"/>
  <c r="H64"/>
  <c r="I60"/>
  <c r="H60"/>
  <c r="I56"/>
  <c r="H56"/>
  <c r="O44"/>
  <c r="O40"/>
  <c r="O36"/>
  <c r="O32"/>
  <c r="O28"/>
  <c r="G44"/>
  <c r="G40"/>
  <c r="G36"/>
  <c r="G32"/>
  <c r="G28"/>
  <c r="J18"/>
  <c r="I18"/>
  <c r="J15"/>
  <c r="I15"/>
  <c r="J12"/>
  <c r="I12"/>
  <c r="J9"/>
  <c r="I9"/>
  <c r="J6"/>
  <c r="I6"/>
  <c r="P73" l="1"/>
  <c r="P75" l="1"/>
  <c r="L55" s="1"/>
  <c r="P74"/>
</calcChain>
</file>

<file path=xl/comments1.xml><?xml version="1.0" encoding="utf-8"?>
<comments xmlns="http://schemas.openxmlformats.org/spreadsheetml/2006/main">
  <authors>
    <author>Lenka</author>
  </authors>
  <commentList>
    <comment ref="I5" authorId="0">
      <text>
        <r>
          <rPr>
            <b/>
            <sz val="9"/>
            <color indexed="81"/>
            <rFont val="Tahoma"/>
            <family val="2"/>
            <charset val="238"/>
          </rPr>
          <t>čitateľ</t>
        </r>
      </text>
    </comment>
    <comment ref="J5" authorId="0">
      <text>
        <r>
          <rPr>
            <b/>
            <sz val="9"/>
            <color indexed="81"/>
            <rFont val="Tahoma"/>
            <family val="2"/>
            <charset val="238"/>
          </rPr>
          <t>menovateľ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H54" authorId="0">
      <text>
        <r>
          <rPr>
            <b/>
            <sz val="9"/>
            <color indexed="81"/>
            <rFont val="Tahoma"/>
            <family val="2"/>
            <charset val="238"/>
          </rPr>
          <t>čitateľ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I54" authorId="0">
      <text>
        <r>
          <rPr>
            <b/>
            <sz val="9"/>
            <color indexed="81"/>
            <rFont val="Tahoma"/>
            <family val="2"/>
            <charset val="238"/>
          </rPr>
          <t>menovateľ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<sst xmlns="http://schemas.openxmlformats.org/spreadsheetml/2006/main" count="23" uniqueCount="15">
  <si>
    <t>ČÍSLOM</t>
  </si>
  <si>
    <t>ČITATEĽ</t>
  </si>
  <si>
    <t>MENOVATEĽ</t>
  </si>
  <si>
    <t>BODY</t>
  </si>
  <si>
    <t>DOPLŇ</t>
  </si>
  <si>
    <t>ZLOMOK</t>
  </si>
  <si>
    <t>ROZŠÍR</t>
  </si>
  <si>
    <t>DOPLŇ ČITATEĽA, ABY PLATILA ROVNOSŤ</t>
  </si>
  <si>
    <t xml:space="preserve">  MENOVATEĽ</t>
  </si>
  <si>
    <t>DOPLŇ MENOVATEĽA, ABY PLATILA ROVNOSŤ</t>
  </si>
  <si>
    <t>UPRAV ZLOMKY NA ZÁKLADNÝ TVAR</t>
  </si>
  <si>
    <t>Maximálny počet bodov</t>
  </si>
  <si>
    <t>Dosiahnutý počet bodov</t>
  </si>
  <si>
    <t>Úspešnosť</t>
  </si>
  <si>
    <t>Známka</t>
  </si>
</sst>
</file>

<file path=xl/styles.xml><?xml version="1.0" encoding="utf-8"?>
<styleSheet xmlns="http://schemas.openxmlformats.org/spreadsheetml/2006/main">
  <numFmts count="1">
    <numFmt numFmtId="164" formatCode="0.0%"/>
  </numFmts>
  <fonts count="8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16"/>
      <color theme="1"/>
      <name val="Calibri"/>
      <family val="2"/>
      <charset val="238"/>
      <scheme val="minor"/>
    </font>
    <font>
      <b/>
      <sz val="15"/>
      <color theme="1"/>
      <name val="Calibri"/>
      <family val="2"/>
      <charset val="238"/>
      <scheme val="minor"/>
    </font>
    <font>
      <sz val="36"/>
      <color theme="1"/>
      <name val="Calibri"/>
      <family val="2"/>
      <charset val="238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3" tint="0.59996337778862885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7" tint="0.59996337778862885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8" borderId="0" xfId="0" applyFill="1" applyProtection="1">
      <protection hidden="1"/>
    </xf>
    <xf numFmtId="0" fontId="0" fillId="0" borderId="0" xfId="0" applyProtection="1">
      <protection hidden="1"/>
    </xf>
    <xf numFmtId="0" fontId="2" fillId="6" borderId="7" xfId="0" applyFont="1" applyFill="1" applyBorder="1" applyAlignment="1" applyProtection="1">
      <alignment horizontal="center" vertical="center"/>
      <protection hidden="1"/>
    </xf>
    <xf numFmtId="0" fontId="0" fillId="8" borderId="0" xfId="0" applyFill="1" applyAlignment="1" applyProtection="1">
      <alignment horizontal="center" vertical="center"/>
      <protection hidden="1"/>
    </xf>
    <xf numFmtId="0" fontId="2" fillId="6" borderId="8" xfId="0" applyFont="1" applyFill="1" applyBorder="1" applyAlignment="1" applyProtection="1">
      <alignment horizontal="center" vertical="center"/>
      <protection hidden="1"/>
    </xf>
    <xf numFmtId="0" fontId="2" fillId="6" borderId="1" xfId="0" applyFont="1" applyFill="1" applyBorder="1" applyAlignment="1" applyProtection="1">
      <alignment horizontal="center" vertical="center"/>
      <protection hidden="1"/>
    </xf>
    <xf numFmtId="0" fontId="2" fillId="6" borderId="1" xfId="0" applyFont="1" applyFill="1" applyBorder="1" applyAlignment="1" applyProtection="1">
      <alignment horizontal="left" vertical="center"/>
      <protection hidden="1"/>
    </xf>
    <xf numFmtId="0" fontId="1" fillId="8" borderId="0" xfId="0" applyFont="1" applyFill="1" applyProtection="1">
      <protection hidden="1"/>
    </xf>
    <xf numFmtId="0" fontId="2" fillId="13" borderId="0" xfId="0" applyFont="1" applyFill="1" applyBorder="1" applyAlignment="1" applyProtection="1">
      <protection hidden="1"/>
    </xf>
    <xf numFmtId="0" fontId="2" fillId="13" borderId="2" xfId="0" applyFont="1" applyFill="1" applyBorder="1" applyAlignment="1" applyProtection="1">
      <protection hidden="1"/>
    </xf>
    <xf numFmtId="0" fontId="0" fillId="13" borderId="0" xfId="0" applyFill="1" applyBorder="1" applyProtection="1">
      <protection hidden="1"/>
    </xf>
    <xf numFmtId="0" fontId="2" fillId="14" borderId="0" xfId="0" applyFont="1" applyFill="1" applyProtection="1">
      <protection hidden="1"/>
    </xf>
    <xf numFmtId="0" fontId="0" fillId="8" borderId="0" xfId="0" applyFill="1" applyAlignment="1" applyProtection="1">
      <alignment vertical="center"/>
      <protection hidden="1"/>
    </xf>
    <xf numFmtId="0" fontId="0" fillId="8" borderId="0" xfId="0" applyFill="1" applyAlignment="1" applyProtection="1">
      <alignment horizontal="center"/>
      <protection hidden="1"/>
    </xf>
    <xf numFmtId="0" fontId="2" fillId="2" borderId="1" xfId="0" applyFont="1" applyFill="1" applyBorder="1" applyAlignment="1" applyProtection="1">
      <alignment horizontal="left"/>
      <protection hidden="1"/>
    </xf>
    <xf numFmtId="0" fontId="2" fillId="2" borderId="1" xfId="0" applyFont="1" applyFill="1" applyBorder="1" applyAlignment="1" applyProtection="1">
      <alignment horizontal="right"/>
      <protection hidden="1"/>
    </xf>
    <xf numFmtId="0" fontId="5" fillId="8" borderId="0" xfId="0" applyFont="1" applyFill="1" applyAlignment="1" applyProtection="1">
      <alignment horizontal="center"/>
      <protection hidden="1"/>
    </xf>
    <xf numFmtId="0" fontId="7" fillId="8" borderId="0" xfId="0" applyFont="1" applyFill="1" applyAlignment="1" applyProtection="1">
      <alignment horizontal="center" vertical="center"/>
      <protection hidden="1"/>
    </xf>
    <xf numFmtId="0" fontId="0" fillId="8" borderId="0" xfId="0" applyFill="1" applyAlignment="1" applyProtection="1">
      <alignment horizontal="center" vertical="center"/>
      <protection hidden="1"/>
    </xf>
    <xf numFmtId="164" fontId="2" fillId="2" borderId="1" xfId="0" applyNumberFormat="1" applyFont="1" applyFill="1" applyBorder="1" applyAlignment="1" applyProtection="1">
      <alignment horizontal="right"/>
      <protection hidden="1"/>
    </xf>
    <xf numFmtId="0" fontId="2" fillId="6" borderId="7" xfId="0" applyFont="1" applyFill="1" applyBorder="1" applyAlignment="1" applyProtection="1">
      <alignment horizontal="center" vertical="center"/>
      <protection hidden="1"/>
    </xf>
    <xf numFmtId="0" fontId="2" fillId="6" borderId="8" xfId="0" applyFont="1" applyFill="1" applyBorder="1" applyAlignment="1" applyProtection="1">
      <alignment horizontal="center" vertical="center"/>
      <protection hidden="1"/>
    </xf>
    <xf numFmtId="0" fontId="6" fillId="10" borderId="1" xfId="0" applyFont="1" applyFill="1" applyBorder="1" applyAlignment="1" applyProtection="1">
      <alignment horizontal="center" vertical="center"/>
      <protection hidden="1"/>
    </xf>
    <xf numFmtId="0" fontId="6" fillId="10" borderId="1" xfId="0" applyFont="1" applyFill="1" applyBorder="1" applyAlignment="1" applyProtection="1">
      <alignment horizontal="center" vertical="center"/>
      <protection locked="0" hidden="1"/>
    </xf>
    <xf numFmtId="0" fontId="6" fillId="12" borderId="1" xfId="0" applyFont="1" applyFill="1" applyBorder="1" applyAlignment="1" applyProtection="1">
      <alignment horizontal="center" vertical="center"/>
      <protection hidden="1"/>
    </xf>
    <xf numFmtId="0" fontId="0" fillId="6" borderId="8" xfId="0" applyFill="1" applyBorder="1" applyAlignment="1" applyProtection="1">
      <alignment horizontal="center" vertical="center"/>
      <protection hidden="1"/>
    </xf>
    <xf numFmtId="0" fontId="6" fillId="12" borderId="1" xfId="0" applyFont="1" applyFill="1" applyBorder="1" applyAlignment="1" applyProtection="1">
      <alignment horizontal="center" vertical="center"/>
      <protection locked="0" hidden="1"/>
    </xf>
    <xf numFmtId="0" fontId="0" fillId="2" borderId="7" xfId="0" applyFill="1" applyBorder="1" applyAlignment="1" applyProtection="1">
      <alignment horizontal="center"/>
      <protection hidden="1"/>
    </xf>
    <xf numFmtId="0" fontId="0" fillId="2" borderId="6" xfId="0" applyFill="1" applyBorder="1" applyAlignment="1" applyProtection="1">
      <alignment horizontal="center"/>
      <protection hidden="1"/>
    </xf>
    <xf numFmtId="0" fontId="0" fillId="2" borderId="8" xfId="0" applyFill="1" applyBorder="1" applyAlignment="1" applyProtection="1">
      <alignment horizontal="center"/>
      <protection hidden="1"/>
    </xf>
    <xf numFmtId="0" fontId="0" fillId="2" borderId="1" xfId="0" applyFill="1" applyBorder="1" applyAlignment="1" applyProtection="1">
      <alignment horizontal="center"/>
      <protection hidden="1"/>
    </xf>
    <xf numFmtId="0" fontId="6" fillId="11" borderId="3" xfId="0" applyFont="1" applyFill="1" applyBorder="1" applyAlignment="1" applyProtection="1">
      <alignment horizontal="center" vertical="center"/>
      <protection locked="0" hidden="1"/>
    </xf>
    <xf numFmtId="0" fontId="6" fillId="11" borderId="4" xfId="0" applyFont="1" applyFill="1" applyBorder="1" applyAlignment="1" applyProtection="1">
      <alignment horizontal="center" vertical="center"/>
      <protection locked="0" hidden="1"/>
    </xf>
    <xf numFmtId="0" fontId="6" fillId="9" borderId="3" xfId="0" applyFont="1" applyFill="1" applyBorder="1" applyAlignment="1" applyProtection="1">
      <alignment horizontal="center" vertical="center"/>
      <protection hidden="1"/>
    </xf>
    <xf numFmtId="0" fontId="6" fillId="9" borderId="4" xfId="0" applyFont="1" applyFill="1" applyBorder="1" applyAlignment="1" applyProtection="1">
      <alignment horizontal="center" vertical="center"/>
      <protection hidden="1"/>
    </xf>
    <xf numFmtId="0" fontId="6" fillId="11" borderId="7" xfId="0" applyFont="1" applyFill="1" applyBorder="1" applyAlignment="1" applyProtection="1">
      <alignment horizontal="center" vertical="center"/>
      <protection locked="0" hidden="1"/>
    </xf>
    <xf numFmtId="0" fontId="6" fillId="11" borderId="6" xfId="0" applyFont="1" applyFill="1" applyBorder="1" applyAlignment="1" applyProtection="1">
      <alignment horizontal="center" vertical="center"/>
      <protection locked="0" hidden="1"/>
    </xf>
    <xf numFmtId="0" fontId="6" fillId="11" borderId="8" xfId="0" applyFont="1" applyFill="1" applyBorder="1" applyAlignment="1" applyProtection="1">
      <alignment horizontal="center" vertical="center"/>
      <protection locked="0" hidden="1"/>
    </xf>
    <xf numFmtId="0" fontId="6" fillId="9" borderId="7" xfId="0" applyFont="1" applyFill="1" applyBorder="1" applyAlignment="1" applyProtection="1">
      <alignment horizontal="center" vertical="center"/>
      <protection hidden="1"/>
    </xf>
    <xf numFmtId="0" fontId="6" fillId="9" borderId="6" xfId="0" applyFont="1" applyFill="1" applyBorder="1" applyAlignment="1" applyProtection="1">
      <alignment horizontal="center" vertical="center"/>
      <protection hidden="1"/>
    </xf>
    <xf numFmtId="0" fontId="6" fillId="9" borderId="8" xfId="0" applyFont="1" applyFill="1" applyBorder="1" applyAlignment="1" applyProtection="1">
      <alignment horizontal="center" vertical="center"/>
      <protection hidden="1"/>
    </xf>
    <xf numFmtId="0" fontId="2" fillId="13" borderId="0" xfId="0" applyFont="1" applyFill="1" applyBorder="1" applyAlignment="1" applyProtection="1">
      <alignment horizontal="center"/>
      <protection hidden="1"/>
    </xf>
    <xf numFmtId="0" fontId="2" fillId="6" borderId="1" xfId="0" applyFont="1" applyFill="1" applyBorder="1" applyAlignment="1" applyProtection="1">
      <alignment horizontal="center"/>
      <protection hidden="1"/>
    </xf>
    <xf numFmtId="0" fontId="1" fillId="5" borderId="1" xfId="0" applyFont="1" applyFill="1" applyBorder="1" applyAlignment="1" applyProtection="1">
      <alignment horizontal="center" vertical="center"/>
      <protection locked="0" hidden="1"/>
    </xf>
    <xf numFmtId="0" fontId="1" fillId="4" borderId="1" xfId="0" applyFont="1" applyFill="1" applyBorder="1" applyAlignment="1" applyProtection="1">
      <alignment horizontal="center" vertical="center"/>
      <protection locked="0" hidden="1"/>
    </xf>
    <xf numFmtId="0" fontId="5" fillId="3" borderId="1" xfId="0" applyFont="1" applyFill="1" applyBorder="1" applyAlignment="1" applyProtection="1">
      <alignment horizontal="center" vertical="center"/>
      <protection hidden="1"/>
    </xf>
    <xf numFmtId="0" fontId="1" fillId="5" borderId="1" xfId="0" applyFont="1" applyFill="1" applyBorder="1" applyAlignment="1" applyProtection="1">
      <alignment horizontal="center" vertical="center"/>
      <protection hidden="1"/>
    </xf>
    <xf numFmtId="0" fontId="1" fillId="4" borderId="1" xfId="0" applyFont="1" applyFill="1" applyBorder="1" applyAlignment="1" applyProtection="1">
      <alignment horizontal="center" vertical="center"/>
      <protection hidden="1"/>
    </xf>
    <xf numFmtId="0" fontId="1" fillId="2" borderId="1" xfId="0" applyFont="1" applyFill="1" applyBorder="1" applyAlignment="1" applyProtection="1">
      <alignment horizontal="center"/>
      <protection hidden="1"/>
    </xf>
    <xf numFmtId="0" fontId="2" fillId="7" borderId="3" xfId="0" applyFont="1" applyFill="1" applyBorder="1" applyAlignment="1" applyProtection="1">
      <alignment horizontal="center" vertical="center"/>
      <protection hidden="1"/>
    </xf>
    <xf numFmtId="0" fontId="0" fillId="7" borderId="5" xfId="0" applyFill="1" applyBorder="1" applyAlignment="1" applyProtection="1">
      <alignment horizontal="center" vertical="center"/>
      <protection hidden="1"/>
    </xf>
    <xf numFmtId="0" fontId="0" fillId="7" borderId="4" xfId="0" applyFill="1" applyBorder="1" applyAlignment="1" applyProtection="1">
      <alignment horizontal="center" vertical="center"/>
      <protection hidden="1"/>
    </xf>
  </cellXfs>
  <cellStyles count="1">
    <cellStyle name="normálne" xfId="0" builtinId="0"/>
  </cellStyles>
  <dxfs count="0"/>
  <tableStyles count="0" defaultTableStyle="TableStyleMedium9" defaultPivotStyle="PivotStyleLight16"/>
  <colors>
    <mruColors>
      <color rgb="FFFFFF66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8.wmf"/><Relationship Id="rId13" Type="http://schemas.openxmlformats.org/officeDocument/2006/relationships/image" Target="../media/image13.wmf"/><Relationship Id="rId18" Type="http://schemas.openxmlformats.org/officeDocument/2006/relationships/image" Target="../media/image18.wmf"/><Relationship Id="rId3" Type="http://schemas.openxmlformats.org/officeDocument/2006/relationships/image" Target="../media/image3.wmf"/><Relationship Id="rId7" Type="http://schemas.openxmlformats.org/officeDocument/2006/relationships/image" Target="../media/image7.wmf"/><Relationship Id="rId12" Type="http://schemas.openxmlformats.org/officeDocument/2006/relationships/image" Target="../media/image12.wmf"/><Relationship Id="rId17" Type="http://schemas.openxmlformats.org/officeDocument/2006/relationships/image" Target="../media/image17.wmf"/><Relationship Id="rId2" Type="http://schemas.openxmlformats.org/officeDocument/2006/relationships/image" Target="../media/image2.wmf"/><Relationship Id="rId16" Type="http://schemas.openxmlformats.org/officeDocument/2006/relationships/image" Target="../media/image16.wmf"/><Relationship Id="rId20" Type="http://schemas.openxmlformats.org/officeDocument/2006/relationships/image" Target="../media/image20.wmf"/><Relationship Id="rId1" Type="http://schemas.openxmlformats.org/officeDocument/2006/relationships/image" Target="../media/image1.wmf"/><Relationship Id="rId6" Type="http://schemas.openxmlformats.org/officeDocument/2006/relationships/image" Target="../media/image6.wmf"/><Relationship Id="rId11" Type="http://schemas.openxmlformats.org/officeDocument/2006/relationships/image" Target="../media/image11.wmf"/><Relationship Id="rId5" Type="http://schemas.openxmlformats.org/officeDocument/2006/relationships/image" Target="../media/image5.wmf"/><Relationship Id="rId15" Type="http://schemas.openxmlformats.org/officeDocument/2006/relationships/image" Target="../media/image15.wmf"/><Relationship Id="rId10" Type="http://schemas.openxmlformats.org/officeDocument/2006/relationships/image" Target="../media/image10.wmf"/><Relationship Id="rId19" Type="http://schemas.openxmlformats.org/officeDocument/2006/relationships/image" Target="../media/image19.wmf"/><Relationship Id="rId4" Type="http://schemas.openxmlformats.org/officeDocument/2006/relationships/image" Target="../media/image4.wmf"/><Relationship Id="rId9" Type="http://schemas.openxmlformats.org/officeDocument/2006/relationships/image" Target="../media/image9.wmf"/><Relationship Id="rId14" Type="http://schemas.openxmlformats.org/officeDocument/2006/relationships/image" Target="../media/image14.wmf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6.bin"/><Relationship Id="rId13" Type="http://schemas.openxmlformats.org/officeDocument/2006/relationships/oleObject" Target="../embeddings/oleObject11.bin"/><Relationship Id="rId18" Type="http://schemas.openxmlformats.org/officeDocument/2006/relationships/oleObject" Target="../embeddings/oleObject16.bin"/><Relationship Id="rId3" Type="http://schemas.openxmlformats.org/officeDocument/2006/relationships/oleObject" Target="../embeddings/oleObject1.bin"/><Relationship Id="rId21" Type="http://schemas.openxmlformats.org/officeDocument/2006/relationships/oleObject" Target="../embeddings/oleObject19.bin"/><Relationship Id="rId7" Type="http://schemas.openxmlformats.org/officeDocument/2006/relationships/oleObject" Target="../embeddings/oleObject5.bin"/><Relationship Id="rId12" Type="http://schemas.openxmlformats.org/officeDocument/2006/relationships/oleObject" Target="../embeddings/oleObject10.bin"/><Relationship Id="rId17" Type="http://schemas.openxmlformats.org/officeDocument/2006/relationships/oleObject" Target="../embeddings/oleObject15.bin"/><Relationship Id="rId2" Type="http://schemas.openxmlformats.org/officeDocument/2006/relationships/vmlDrawing" Target="../drawings/vmlDrawing1.vml"/><Relationship Id="rId16" Type="http://schemas.openxmlformats.org/officeDocument/2006/relationships/oleObject" Target="../embeddings/oleObject14.bin"/><Relationship Id="rId20" Type="http://schemas.openxmlformats.org/officeDocument/2006/relationships/oleObject" Target="../embeddings/oleObject18.bin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4.bin"/><Relationship Id="rId11" Type="http://schemas.openxmlformats.org/officeDocument/2006/relationships/oleObject" Target="../embeddings/oleObject9.bin"/><Relationship Id="rId5" Type="http://schemas.openxmlformats.org/officeDocument/2006/relationships/oleObject" Target="../embeddings/oleObject3.bin"/><Relationship Id="rId15" Type="http://schemas.openxmlformats.org/officeDocument/2006/relationships/oleObject" Target="../embeddings/oleObject13.bin"/><Relationship Id="rId10" Type="http://schemas.openxmlformats.org/officeDocument/2006/relationships/oleObject" Target="../embeddings/oleObject8.bin"/><Relationship Id="rId19" Type="http://schemas.openxmlformats.org/officeDocument/2006/relationships/oleObject" Target="../embeddings/oleObject17.bin"/><Relationship Id="rId4" Type="http://schemas.openxmlformats.org/officeDocument/2006/relationships/oleObject" Target="../embeddings/oleObject2.bin"/><Relationship Id="rId9" Type="http://schemas.openxmlformats.org/officeDocument/2006/relationships/oleObject" Target="../embeddings/oleObject7.bin"/><Relationship Id="rId14" Type="http://schemas.openxmlformats.org/officeDocument/2006/relationships/oleObject" Target="../embeddings/oleObject12.bin"/><Relationship Id="rId22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87"/>
  <sheetViews>
    <sheetView tabSelected="1" topLeftCell="C2" zoomScaleNormal="100" workbookViewId="0">
      <selection activeCell="P62" sqref="P62"/>
    </sheetView>
  </sheetViews>
  <sheetFormatPr defaultRowHeight="15"/>
  <cols>
    <col min="1" max="2" width="9.140625" style="2"/>
    <col min="3" max="3" width="11.7109375" style="2" customWidth="1"/>
    <col min="4" max="4" width="11.85546875" style="2" customWidth="1"/>
    <col min="5" max="5" width="11.28515625" style="2" customWidth="1"/>
    <col min="6" max="6" width="11" style="2" customWidth="1"/>
    <col min="7" max="11" width="9.140625" style="2"/>
    <col min="12" max="12" width="12.28515625" style="2" customWidth="1"/>
    <col min="13" max="13" width="9.140625" style="2"/>
    <col min="14" max="14" width="10.5703125" style="2" customWidth="1"/>
    <col min="15" max="16384" width="9.140625" style="2"/>
  </cols>
  <sheetData>
    <row r="1" spans="1:2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ht="18.75">
      <c r="A4" s="1"/>
      <c r="B4" s="1"/>
      <c r="C4" s="1"/>
      <c r="D4" s="3" t="s">
        <v>6</v>
      </c>
      <c r="E4" s="4"/>
      <c r="F4" s="50" t="s">
        <v>4</v>
      </c>
      <c r="G4" s="51"/>
      <c r="H4" s="52"/>
      <c r="I4" s="4"/>
      <c r="J4" s="4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ht="18.75">
      <c r="A5" s="1"/>
      <c r="B5" s="1"/>
      <c r="C5" s="1"/>
      <c r="D5" s="5" t="s">
        <v>5</v>
      </c>
      <c r="E5" s="6" t="s">
        <v>0</v>
      </c>
      <c r="F5" s="6" t="s">
        <v>1</v>
      </c>
      <c r="G5" s="7" t="s">
        <v>8</v>
      </c>
      <c r="H5" s="7"/>
      <c r="I5" s="6" t="s">
        <v>3</v>
      </c>
      <c r="J5" s="6" t="s">
        <v>3</v>
      </c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ht="15.75">
      <c r="A6" s="1"/>
      <c r="B6" s="1"/>
      <c r="C6" s="8"/>
      <c r="D6" s="49"/>
      <c r="E6" s="46">
        <v>3</v>
      </c>
      <c r="F6" s="45"/>
      <c r="G6" s="44"/>
      <c r="H6" s="44"/>
      <c r="I6" s="48">
        <f>IF(F6=27,1,0)</f>
        <v>0</v>
      </c>
      <c r="J6" s="47">
        <f>IF(G6=15,1,0)</f>
        <v>0</v>
      </c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ht="15.75">
      <c r="A7" s="1"/>
      <c r="B7" s="1"/>
      <c r="C7" s="8"/>
      <c r="D7" s="49"/>
      <c r="E7" s="46"/>
      <c r="F7" s="45"/>
      <c r="G7" s="44"/>
      <c r="H7" s="44"/>
      <c r="I7" s="48"/>
      <c r="J7" s="47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ht="15.75">
      <c r="A8" s="1"/>
      <c r="B8" s="1"/>
      <c r="C8" s="8"/>
      <c r="D8" s="49"/>
      <c r="E8" s="46"/>
      <c r="F8" s="45"/>
      <c r="G8" s="44"/>
      <c r="H8" s="44"/>
      <c r="I8" s="48"/>
      <c r="J8" s="47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ht="15.75">
      <c r="A9" s="1"/>
      <c r="B9" s="1"/>
      <c r="C9" s="8"/>
      <c r="D9" s="49"/>
      <c r="E9" s="46">
        <v>5</v>
      </c>
      <c r="F9" s="45"/>
      <c r="G9" s="44"/>
      <c r="H9" s="44"/>
      <c r="I9" s="48">
        <f>IF(F9=40,1,0)</f>
        <v>0</v>
      </c>
      <c r="J9" s="47">
        <f>IF(G9=15,1,0)</f>
        <v>0</v>
      </c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ht="15.75">
      <c r="A10" s="1"/>
      <c r="B10" s="1"/>
      <c r="C10" s="8"/>
      <c r="D10" s="49"/>
      <c r="E10" s="46"/>
      <c r="F10" s="45"/>
      <c r="G10" s="44"/>
      <c r="H10" s="44"/>
      <c r="I10" s="48"/>
      <c r="J10" s="47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 ht="15.75">
      <c r="A11" s="1"/>
      <c r="B11" s="1"/>
      <c r="C11" s="8"/>
      <c r="D11" s="49"/>
      <c r="E11" s="46"/>
      <c r="F11" s="45"/>
      <c r="G11" s="44"/>
      <c r="H11" s="44"/>
      <c r="I11" s="48"/>
      <c r="J11" s="47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ht="15.75">
      <c r="A12" s="1"/>
      <c r="B12" s="1"/>
      <c r="C12" s="8"/>
      <c r="D12" s="49"/>
      <c r="E12" s="46">
        <v>6</v>
      </c>
      <c r="F12" s="45"/>
      <c r="G12" s="44"/>
      <c r="H12" s="44"/>
      <c r="I12" s="48">
        <f>IF(F12=66,1,0)</f>
        <v>0</v>
      </c>
      <c r="J12" s="47">
        <f>IF(G12=24,1,0)</f>
        <v>0</v>
      </c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2" ht="15.75">
      <c r="A13" s="1"/>
      <c r="B13" s="1"/>
      <c r="C13" s="8"/>
      <c r="D13" s="49"/>
      <c r="E13" s="46"/>
      <c r="F13" s="45"/>
      <c r="G13" s="44"/>
      <c r="H13" s="44"/>
      <c r="I13" s="48"/>
      <c r="J13" s="47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2" ht="15.75">
      <c r="A14" s="1"/>
      <c r="B14" s="1"/>
      <c r="C14" s="8"/>
      <c r="D14" s="49"/>
      <c r="E14" s="46"/>
      <c r="F14" s="45"/>
      <c r="G14" s="44"/>
      <c r="H14" s="44"/>
      <c r="I14" s="48"/>
      <c r="J14" s="47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2" ht="15.75">
      <c r="A15" s="1"/>
      <c r="B15" s="1"/>
      <c r="C15" s="8"/>
      <c r="D15" s="49"/>
      <c r="E15" s="46">
        <v>4</v>
      </c>
      <c r="F15" s="45"/>
      <c r="G15" s="44"/>
      <c r="H15" s="44"/>
      <c r="I15" s="48">
        <f>IF(F15=52,1,0)</f>
        <v>0</v>
      </c>
      <c r="J15" s="47">
        <f>IF(G15=60,1,0)</f>
        <v>0</v>
      </c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 ht="15.75">
      <c r="A16" s="1"/>
      <c r="B16" s="1"/>
      <c r="C16" s="8"/>
      <c r="D16" s="49"/>
      <c r="E16" s="46"/>
      <c r="F16" s="45"/>
      <c r="G16" s="44"/>
      <c r="H16" s="44"/>
      <c r="I16" s="48"/>
      <c r="J16" s="47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pans="1:22" ht="15.75">
      <c r="A17" s="1"/>
      <c r="B17" s="1"/>
      <c r="C17" s="8"/>
      <c r="D17" s="49"/>
      <c r="E17" s="46"/>
      <c r="F17" s="45"/>
      <c r="G17" s="44"/>
      <c r="H17" s="44"/>
      <c r="I17" s="48"/>
      <c r="J17" s="47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2" ht="15.75">
      <c r="A18" s="1"/>
      <c r="B18" s="1"/>
      <c r="C18" s="8"/>
      <c r="D18" s="49"/>
      <c r="E18" s="46">
        <v>7</v>
      </c>
      <c r="F18" s="45"/>
      <c r="G18" s="44"/>
      <c r="H18" s="44"/>
      <c r="I18" s="48">
        <f>IF(F18=28,1,0)</f>
        <v>0</v>
      </c>
      <c r="J18" s="47">
        <f>IF(G18=49,1,0)</f>
        <v>0</v>
      </c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 ht="15.75">
      <c r="A19" s="1"/>
      <c r="B19" s="1"/>
      <c r="C19" s="8"/>
      <c r="D19" s="49"/>
      <c r="E19" s="46"/>
      <c r="F19" s="45"/>
      <c r="G19" s="44"/>
      <c r="H19" s="44"/>
      <c r="I19" s="48"/>
      <c r="J19" s="47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2">
      <c r="A20" s="1"/>
      <c r="B20" s="1"/>
      <c r="C20" s="1"/>
      <c r="D20" s="49"/>
      <c r="E20" s="46"/>
      <c r="F20" s="45"/>
      <c r="G20" s="44"/>
      <c r="H20" s="44"/>
      <c r="I20" s="48"/>
      <c r="J20" s="47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1:2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pans="1:2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spans="1:22" ht="18.75">
      <c r="A24" s="1"/>
      <c r="B24" s="1"/>
      <c r="C24" s="1"/>
      <c r="D24" s="9" t="s">
        <v>7</v>
      </c>
      <c r="E24" s="9"/>
      <c r="F24" s="9"/>
      <c r="G24" s="10"/>
      <c r="H24" s="11"/>
      <c r="I24" s="1"/>
      <c r="J24" s="1"/>
      <c r="K24" s="1"/>
      <c r="L24" s="42" t="s">
        <v>9</v>
      </c>
      <c r="M24" s="42"/>
      <c r="N24" s="42"/>
      <c r="O24" s="42"/>
      <c r="P24" s="42"/>
      <c r="Q24" s="42"/>
      <c r="R24" s="1"/>
      <c r="S24" s="1"/>
      <c r="T24" s="1"/>
      <c r="U24" s="1"/>
      <c r="V24" s="1"/>
    </row>
    <row r="25" spans="1:2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1:2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:22" ht="18.75">
      <c r="A27" s="1"/>
      <c r="B27" s="1"/>
      <c r="C27" s="1"/>
      <c r="D27" s="1"/>
      <c r="E27" s="43" t="s">
        <v>1</v>
      </c>
      <c r="F27" s="43"/>
      <c r="G27" s="43" t="s">
        <v>3</v>
      </c>
      <c r="H27" s="43"/>
      <c r="I27" s="1"/>
      <c r="J27" s="1"/>
      <c r="K27" s="1"/>
      <c r="L27" s="1"/>
      <c r="M27" s="43" t="s">
        <v>2</v>
      </c>
      <c r="N27" s="43"/>
      <c r="O27" s="43" t="s">
        <v>3</v>
      </c>
      <c r="P27" s="43"/>
      <c r="Q27" s="1"/>
      <c r="R27" s="1"/>
      <c r="S27" s="1"/>
      <c r="T27" s="1"/>
      <c r="U27" s="1"/>
    </row>
    <row r="28" spans="1:22">
      <c r="A28" s="1"/>
      <c r="B28" s="1"/>
      <c r="C28" s="1"/>
      <c r="D28" s="31"/>
      <c r="E28" s="32"/>
      <c r="F28" s="33"/>
      <c r="G28" s="34">
        <f>IF(E28=21,1,0)</f>
        <v>0</v>
      </c>
      <c r="H28" s="35"/>
      <c r="I28" s="1"/>
      <c r="J28" s="1"/>
      <c r="K28" s="1"/>
      <c r="L28" s="31"/>
      <c r="M28" s="32"/>
      <c r="N28" s="33"/>
      <c r="O28" s="34">
        <f>IF(M28=42,1,0)</f>
        <v>0</v>
      </c>
      <c r="P28" s="35"/>
      <c r="Q28" s="1"/>
      <c r="R28" s="1"/>
      <c r="S28" s="1"/>
      <c r="T28" s="1"/>
      <c r="U28" s="1"/>
    </row>
    <row r="29" spans="1:22">
      <c r="A29" s="1"/>
      <c r="B29" s="1"/>
      <c r="C29" s="1"/>
      <c r="D29" s="31"/>
      <c r="E29" s="32"/>
      <c r="F29" s="33"/>
      <c r="G29" s="34"/>
      <c r="H29" s="35"/>
      <c r="I29" s="1"/>
      <c r="J29" s="1"/>
      <c r="K29" s="1"/>
      <c r="L29" s="31"/>
      <c r="M29" s="32"/>
      <c r="N29" s="33"/>
      <c r="O29" s="34"/>
      <c r="P29" s="35"/>
      <c r="Q29" s="1"/>
      <c r="R29" s="1"/>
      <c r="S29" s="1"/>
      <c r="T29" s="1"/>
      <c r="U29" s="1"/>
    </row>
    <row r="30" spans="1:22">
      <c r="A30" s="1"/>
      <c r="B30" s="1"/>
      <c r="C30" s="1"/>
      <c r="D30" s="31"/>
      <c r="E30" s="32"/>
      <c r="F30" s="33"/>
      <c r="G30" s="34"/>
      <c r="H30" s="35"/>
      <c r="I30" s="1"/>
      <c r="J30" s="1"/>
      <c r="K30" s="1"/>
      <c r="L30" s="31"/>
      <c r="M30" s="32"/>
      <c r="N30" s="33"/>
      <c r="O30" s="34"/>
      <c r="P30" s="35"/>
      <c r="Q30" s="1"/>
      <c r="R30" s="1"/>
      <c r="S30" s="1"/>
      <c r="T30" s="1"/>
      <c r="U30" s="1"/>
    </row>
    <row r="31" spans="1:22">
      <c r="A31" s="1"/>
      <c r="B31" s="1"/>
      <c r="C31" s="1"/>
      <c r="D31" s="31"/>
      <c r="E31" s="32"/>
      <c r="F31" s="33"/>
      <c r="G31" s="34"/>
      <c r="H31" s="35"/>
      <c r="I31" s="1"/>
      <c r="J31" s="1"/>
      <c r="K31" s="1"/>
      <c r="L31" s="31"/>
      <c r="M31" s="32"/>
      <c r="N31" s="33"/>
      <c r="O31" s="34"/>
      <c r="P31" s="35"/>
      <c r="Q31" s="1"/>
      <c r="R31" s="1"/>
      <c r="S31" s="1"/>
      <c r="T31" s="1"/>
      <c r="U31" s="1"/>
    </row>
    <row r="32" spans="1:22">
      <c r="A32" s="1"/>
      <c r="B32" s="1"/>
      <c r="C32" s="1"/>
      <c r="D32" s="31"/>
      <c r="E32" s="32"/>
      <c r="F32" s="33"/>
      <c r="G32" s="34">
        <f>IF(E32=60,1,0)</f>
        <v>0</v>
      </c>
      <c r="H32" s="35"/>
      <c r="I32" s="1"/>
      <c r="J32" s="1"/>
      <c r="K32" s="1"/>
      <c r="L32" s="31"/>
      <c r="M32" s="32"/>
      <c r="N32" s="33"/>
      <c r="O32" s="34">
        <f>IF(M32=21,1,0)</f>
        <v>0</v>
      </c>
      <c r="P32" s="35"/>
      <c r="Q32" s="1"/>
      <c r="R32" s="1"/>
      <c r="S32" s="1"/>
      <c r="T32" s="1"/>
      <c r="U32" s="1"/>
    </row>
    <row r="33" spans="1:21">
      <c r="A33" s="1"/>
      <c r="B33" s="1"/>
      <c r="C33" s="1"/>
      <c r="D33" s="31"/>
      <c r="E33" s="32"/>
      <c r="F33" s="33"/>
      <c r="G33" s="34"/>
      <c r="H33" s="35"/>
      <c r="I33" s="1"/>
      <c r="J33" s="1"/>
      <c r="K33" s="1"/>
      <c r="L33" s="31"/>
      <c r="M33" s="32"/>
      <c r="N33" s="33"/>
      <c r="O33" s="34"/>
      <c r="P33" s="35"/>
      <c r="Q33" s="1"/>
      <c r="R33" s="1"/>
      <c r="S33" s="1"/>
      <c r="T33" s="1"/>
      <c r="U33" s="1"/>
    </row>
    <row r="34" spans="1:21">
      <c r="A34" s="1"/>
      <c r="B34" s="1"/>
      <c r="C34" s="1"/>
      <c r="D34" s="31"/>
      <c r="E34" s="32"/>
      <c r="F34" s="33"/>
      <c r="G34" s="34"/>
      <c r="H34" s="35"/>
      <c r="I34" s="1"/>
      <c r="J34" s="1"/>
      <c r="K34" s="1"/>
      <c r="L34" s="31"/>
      <c r="M34" s="32"/>
      <c r="N34" s="33"/>
      <c r="O34" s="34"/>
      <c r="P34" s="35"/>
      <c r="Q34" s="1"/>
      <c r="R34" s="1"/>
      <c r="S34" s="1"/>
      <c r="T34" s="1"/>
      <c r="U34" s="1"/>
    </row>
    <row r="35" spans="1:21">
      <c r="A35" s="1"/>
      <c r="B35" s="1"/>
      <c r="C35" s="1"/>
      <c r="D35" s="31"/>
      <c r="E35" s="32"/>
      <c r="F35" s="33"/>
      <c r="G35" s="34"/>
      <c r="H35" s="35"/>
      <c r="I35" s="1"/>
      <c r="J35" s="1"/>
      <c r="K35" s="1"/>
      <c r="L35" s="31"/>
      <c r="M35" s="32"/>
      <c r="N35" s="33"/>
      <c r="O35" s="34"/>
      <c r="P35" s="35"/>
      <c r="Q35" s="1"/>
      <c r="R35" s="1"/>
      <c r="S35" s="1"/>
      <c r="T35" s="1"/>
      <c r="U35" s="1"/>
    </row>
    <row r="36" spans="1:21">
      <c r="A36" s="1"/>
      <c r="B36" s="1"/>
      <c r="C36" s="1"/>
      <c r="D36" s="31"/>
      <c r="E36" s="32"/>
      <c r="F36" s="33"/>
      <c r="G36" s="34">
        <f>IF(E36=180,1,0)</f>
        <v>0</v>
      </c>
      <c r="H36" s="35"/>
      <c r="I36" s="1"/>
      <c r="J36" s="1"/>
      <c r="K36" s="1"/>
      <c r="L36" s="31"/>
      <c r="M36" s="32"/>
      <c r="N36" s="33"/>
      <c r="O36" s="34">
        <f>IF(M36=39,1,0)</f>
        <v>0</v>
      </c>
      <c r="P36" s="35"/>
      <c r="Q36" s="1"/>
      <c r="R36" s="1"/>
      <c r="S36" s="1"/>
      <c r="T36" s="1"/>
      <c r="U36" s="1"/>
    </row>
    <row r="37" spans="1:21">
      <c r="A37" s="1"/>
      <c r="B37" s="1"/>
      <c r="C37" s="1"/>
      <c r="D37" s="31"/>
      <c r="E37" s="32"/>
      <c r="F37" s="33"/>
      <c r="G37" s="34"/>
      <c r="H37" s="35"/>
      <c r="I37" s="1"/>
      <c r="J37" s="1"/>
      <c r="K37" s="1"/>
      <c r="L37" s="31"/>
      <c r="M37" s="32"/>
      <c r="N37" s="33"/>
      <c r="O37" s="34"/>
      <c r="P37" s="35"/>
      <c r="Q37" s="1"/>
      <c r="R37" s="1"/>
      <c r="S37" s="1"/>
      <c r="T37" s="1"/>
      <c r="U37" s="1"/>
    </row>
    <row r="38" spans="1:21">
      <c r="A38" s="1"/>
      <c r="B38" s="1"/>
      <c r="C38" s="1"/>
      <c r="D38" s="31"/>
      <c r="E38" s="32"/>
      <c r="F38" s="33"/>
      <c r="G38" s="34"/>
      <c r="H38" s="35"/>
      <c r="I38" s="1"/>
      <c r="J38" s="1"/>
      <c r="K38" s="1"/>
      <c r="L38" s="31"/>
      <c r="M38" s="32"/>
      <c r="N38" s="33"/>
      <c r="O38" s="34"/>
      <c r="P38" s="35"/>
      <c r="Q38" s="1"/>
      <c r="R38" s="1"/>
      <c r="S38" s="1"/>
      <c r="T38" s="1"/>
      <c r="U38" s="1"/>
    </row>
    <row r="39" spans="1:21">
      <c r="A39" s="1"/>
      <c r="B39" s="1"/>
      <c r="C39" s="1"/>
      <c r="D39" s="31"/>
      <c r="E39" s="32"/>
      <c r="F39" s="33"/>
      <c r="G39" s="34"/>
      <c r="H39" s="35"/>
      <c r="I39" s="1"/>
      <c r="J39" s="1"/>
      <c r="K39" s="1"/>
      <c r="L39" s="31"/>
      <c r="M39" s="32"/>
      <c r="N39" s="33"/>
      <c r="O39" s="34"/>
      <c r="P39" s="35"/>
      <c r="Q39" s="1"/>
      <c r="R39" s="1"/>
      <c r="S39" s="1"/>
      <c r="T39" s="1"/>
      <c r="U39" s="1"/>
    </row>
    <row r="40" spans="1:21">
      <c r="A40" s="1"/>
      <c r="B40" s="1"/>
      <c r="C40" s="1"/>
      <c r="D40" s="31"/>
      <c r="E40" s="32"/>
      <c r="F40" s="33"/>
      <c r="G40" s="34">
        <f>IF(E40=18,1,0)</f>
        <v>0</v>
      </c>
      <c r="H40" s="35"/>
      <c r="I40" s="1"/>
      <c r="J40" s="1"/>
      <c r="K40" s="1"/>
      <c r="L40" s="31"/>
      <c r="M40" s="32"/>
      <c r="N40" s="33"/>
      <c r="O40" s="34">
        <f>IF(M40=19,1,0)</f>
        <v>0</v>
      </c>
      <c r="P40" s="35"/>
      <c r="Q40" s="1"/>
      <c r="R40" s="1"/>
      <c r="S40" s="1"/>
      <c r="T40" s="1"/>
      <c r="U40" s="1"/>
    </row>
    <row r="41" spans="1:21">
      <c r="A41" s="1"/>
      <c r="B41" s="1"/>
      <c r="C41" s="1"/>
      <c r="D41" s="31"/>
      <c r="E41" s="32"/>
      <c r="F41" s="33"/>
      <c r="G41" s="34"/>
      <c r="H41" s="35"/>
      <c r="I41" s="1"/>
      <c r="J41" s="1"/>
      <c r="K41" s="1"/>
      <c r="L41" s="31"/>
      <c r="M41" s="32"/>
      <c r="N41" s="33"/>
      <c r="O41" s="34"/>
      <c r="P41" s="35"/>
      <c r="Q41" s="1"/>
      <c r="R41" s="1"/>
      <c r="S41" s="1"/>
      <c r="T41" s="1"/>
      <c r="U41" s="1"/>
    </row>
    <row r="42" spans="1:21">
      <c r="A42" s="1"/>
      <c r="B42" s="1"/>
      <c r="C42" s="1"/>
      <c r="D42" s="31"/>
      <c r="E42" s="32"/>
      <c r="F42" s="33"/>
      <c r="G42" s="34"/>
      <c r="H42" s="35"/>
      <c r="I42" s="1"/>
      <c r="J42" s="1"/>
      <c r="K42" s="1"/>
      <c r="L42" s="31"/>
      <c r="M42" s="32"/>
      <c r="N42" s="33"/>
      <c r="O42" s="34"/>
      <c r="P42" s="35"/>
      <c r="Q42" s="1"/>
      <c r="R42" s="1"/>
      <c r="S42" s="1"/>
      <c r="T42" s="1"/>
      <c r="U42" s="1"/>
    </row>
    <row r="43" spans="1:21">
      <c r="A43" s="1"/>
      <c r="B43" s="1"/>
      <c r="C43" s="1"/>
      <c r="D43" s="31"/>
      <c r="E43" s="32"/>
      <c r="F43" s="33"/>
      <c r="G43" s="34"/>
      <c r="H43" s="35"/>
      <c r="I43" s="1"/>
      <c r="J43" s="1"/>
      <c r="K43" s="1"/>
      <c r="L43" s="31"/>
      <c r="M43" s="32"/>
      <c r="N43" s="33"/>
      <c r="O43" s="34"/>
      <c r="P43" s="35"/>
      <c r="Q43" s="1"/>
      <c r="R43" s="1"/>
      <c r="S43" s="1"/>
      <c r="T43" s="1"/>
      <c r="U43" s="1"/>
    </row>
    <row r="44" spans="1:21">
      <c r="A44" s="1"/>
      <c r="B44" s="1"/>
      <c r="C44" s="1"/>
      <c r="D44" s="28"/>
      <c r="E44" s="36"/>
      <c r="F44" s="36"/>
      <c r="G44" s="39">
        <f>IF(E44=63,1,0)</f>
        <v>0</v>
      </c>
      <c r="H44" s="39"/>
      <c r="I44" s="1"/>
      <c r="J44" s="1"/>
      <c r="K44" s="1"/>
      <c r="L44" s="28"/>
      <c r="M44" s="36"/>
      <c r="N44" s="36"/>
      <c r="O44" s="39">
        <f>IF(M44=8,1,0)</f>
        <v>0</v>
      </c>
      <c r="P44" s="39"/>
      <c r="Q44" s="1"/>
      <c r="R44" s="1"/>
      <c r="S44" s="1"/>
      <c r="T44" s="1"/>
      <c r="U44" s="1"/>
    </row>
    <row r="45" spans="1:21">
      <c r="A45" s="1"/>
      <c r="B45" s="1"/>
      <c r="C45" s="1"/>
      <c r="D45" s="29"/>
      <c r="E45" s="37"/>
      <c r="F45" s="37"/>
      <c r="G45" s="40"/>
      <c r="H45" s="40"/>
      <c r="I45" s="1"/>
      <c r="J45" s="1"/>
      <c r="K45" s="1"/>
      <c r="L45" s="29"/>
      <c r="M45" s="37"/>
      <c r="N45" s="37"/>
      <c r="O45" s="40"/>
      <c r="P45" s="40"/>
      <c r="Q45" s="1"/>
      <c r="R45" s="1"/>
      <c r="S45" s="1"/>
      <c r="T45" s="1"/>
      <c r="U45" s="1"/>
    </row>
    <row r="46" spans="1:21">
      <c r="A46" s="1"/>
      <c r="B46" s="1"/>
      <c r="C46" s="1"/>
      <c r="D46" s="29"/>
      <c r="E46" s="37"/>
      <c r="F46" s="37"/>
      <c r="G46" s="40"/>
      <c r="H46" s="40"/>
      <c r="K46" s="1"/>
      <c r="L46" s="29"/>
      <c r="M46" s="37"/>
      <c r="N46" s="37"/>
      <c r="O46" s="40"/>
      <c r="P46" s="40"/>
      <c r="Q46" s="1"/>
      <c r="R46" s="1"/>
      <c r="S46" s="1"/>
      <c r="T46" s="1"/>
      <c r="U46" s="1"/>
    </row>
    <row r="47" spans="1:21">
      <c r="A47" s="1"/>
      <c r="B47" s="1"/>
      <c r="C47" s="1"/>
      <c r="D47" s="30"/>
      <c r="E47" s="38"/>
      <c r="F47" s="38"/>
      <c r="G47" s="41"/>
      <c r="H47" s="41"/>
      <c r="I47" s="1"/>
      <c r="J47" s="1"/>
      <c r="K47" s="1"/>
      <c r="L47" s="30"/>
      <c r="M47" s="38"/>
      <c r="N47" s="38"/>
      <c r="O47" s="41"/>
      <c r="P47" s="41"/>
      <c r="Q47" s="1"/>
      <c r="R47" s="1"/>
      <c r="S47" s="1"/>
      <c r="T47" s="1"/>
      <c r="U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</row>
    <row r="51" spans="1:21" ht="18.75">
      <c r="A51" s="1"/>
      <c r="B51" s="1"/>
      <c r="C51" s="1"/>
      <c r="D51" s="12" t="s">
        <v>10</v>
      </c>
      <c r="E51" s="12"/>
      <c r="F51" s="12"/>
      <c r="G51" s="12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</row>
    <row r="54" spans="1:21" ht="18.75" customHeight="1">
      <c r="A54" s="1"/>
      <c r="B54" s="1"/>
      <c r="C54" s="1"/>
      <c r="D54" s="1"/>
      <c r="E54" s="21" t="s">
        <v>1</v>
      </c>
      <c r="F54" s="21" t="s">
        <v>2</v>
      </c>
      <c r="G54" s="21"/>
      <c r="H54" s="21" t="s">
        <v>3</v>
      </c>
      <c r="I54" s="21" t="s">
        <v>3</v>
      </c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</row>
    <row r="55" spans="1:21" ht="18.75" customHeight="1">
      <c r="A55" s="1"/>
      <c r="B55" s="1"/>
      <c r="C55" s="1"/>
      <c r="D55" s="1"/>
      <c r="E55" s="22"/>
      <c r="F55" s="22"/>
      <c r="G55" s="22"/>
      <c r="H55" s="26"/>
      <c r="I55" s="22"/>
      <c r="J55" s="1"/>
      <c r="K55" s="13"/>
      <c r="L55" s="18" t="str">
        <f>IF(P75=1,"SI JEDNOTKA :) ","    ")</f>
        <v xml:space="preserve">    </v>
      </c>
      <c r="M55" s="19"/>
      <c r="N55" s="19"/>
      <c r="O55" s="19"/>
      <c r="P55" s="19"/>
      <c r="Q55" s="19"/>
      <c r="R55" s="1"/>
      <c r="S55" s="1"/>
      <c r="T55" s="1"/>
      <c r="U55" s="1"/>
    </row>
    <row r="56" spans="1:21">
      <c r="A56" s="1"/>
      <c r="B56" s="1"/>
      <c r="C56" s="1"/>
      <c r="D56" s="31"/>
      <c r="E56" s="27"/>
      <c r="F56" s="24"/>
      <c r="G56" s="24"/>
      <c r="H56" s="25">
        <f>IF(E56=2,1,0)</f>
        <v>0</v>
      </c>
      <c r="I56" s="23">
        <f>IF(F56=1,1,0)</f>
        <v>0</v>
      </c>
      <c r="J56" s="1"/>
      <c r="K56" s="13"/>
      <c r="L56" s="19"/>
      <c r="M56" s="19"/>
      <c r="N56" s="19"/>
      <c r="O56" s="19"/>
      <c r="P56" s="19"/>
      <c r="Q56" s="19"/>
      <c r="R56" s="1"/>
      <c r="S56" s="1"/>
      <c r="T56" s="1"/>
      <c r="U56" s="1"/>
    </row>
    <row r="57" spans="1:21">
      <c r="A57" s="1"/>
      <c r="B57" s="1"/>
      <c r="C57" s="1"/>
      <c r="D57" s="31"/>
      <c r="E57" s="27"/>
      <c r="F57" s="24"/>
      <c r="G57" s="24"/>
      <c r="H57" s="25"/>
      <c r="I57" s="23"/>
      <c r="J57" s="1"/>
      <c r="K57" s="13"/>
      <c r="L57" s="19"/>
      <c r="M57" s="19"/>
      <c r="N57" s="19"/>
      <c r="O57" s="19"/>
      <c r="P57" s="19"/>
      <c r="Q57" s="19"/>
      <c r="R57" s="1"/>
      <c r="S57" s="1"/>
      <c r="T57" s="1"/>
      <c r="U57" s="1"/>
    </row>
    <row r="58" spans="1:21">
      <c r="A58" s="1"/>
      <c r="B58" s="1"/>
      <c r="C58" s="1"/>
      <c r="D58" s="31"/>
      <c r="E58" s="27"/>
      <c r="F58" s="24"/>
      <c r="G58" s="24"/>
      <c r="H58" s="25"/>
      <c r="I58" s="23"/>
      <c r="J58" s="1"/>
      <c r="K58" s="13"/>
      <c r="L58" s="19"/>
      <c r="M58" s="19"/>
      <c r="N58" s="19"/>
      <c r="O58" s="19"/>
      <c r="P58" s="19"/>
      <c r="Q58" s="19"/>
      <c r="R58" s="1"/>
      <c r="S58" s="1"/>
      <c r="T58" s="1"/>
      <c r="U58" s="1"/>
    </row>
    <row r="59" spans="1:21">
      <c r="A59" s="1"/>
      <c r="B59" s="1"/>
      <c r="C59" s="1"/>
      <c r="D59" s="31"/>
      <c r="E59" s="27"/>
      <c r="F59" s="24"/>
      <c r="G59" s="24"/>
      <c r="H59" s="25"/>
      <c r="I59" s="23"/>
      <c r="J59" s="1"/>
      <c r="K59" s="13"/>
      <c r="L59" s="19"/>
      <c r="M59" s="19"/>
      <c r="N59" s="19"/>
      <c r="O59" s="19"/>
      <c r="P59" s="19"/>
      <c r="Q59" s="19"/>
      <c r="R59" s="1"/>
      <c r="S59" s="1"/>
      <c r="T59" s="1"/>
      <c r="U59" s="1"/>
    </row>
    <row r="60" spans="1:21">
      <c r="A60" s="1"/>
      <c r="B60" s="1"/>
      <c r="C60" s="1"/>
      <c r="D60" s="28"/>
      <c r="E60" s="27"/>
      <c r="F60" s="24"/>
      <c r="G60" s="24"/>
      <c r="H60" s="25">
        <f>IF(E60=1,1,0)</f>
        <v>0</v>
      </c>
      <c r="I60" s="23">
        <f>IF(F60=6,1,0)</f>
        <v>0</v>
      </c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</row>
    <row r="61" spans="1:21">
      <c r="A61" s="1"/>
      <c r="B61" s="1"/>
      <c r="C61" s="1"/>
      <c r="D61" s="29"/>
      <c r="E61" s="27"/>
      <c r="F61" s="24"/>
      <c r="G61" s="24"/>
      <c r="H61" s="25"/>
      <c r="I61" s="23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</row>
    <row r="62" spans="1:21">
      <c r="A62" s="1"/>
      <c r="B62" s="1"/>
      <c r="C62" s="1"/>
      <c r="D62" s="29"/>
      <c r="E62" s="27"/>
      <c r="F62" s="24"/>
      <c r="G62" s="24"/>
      <c r="H62" s="25"/>
      <c r="I62" s="23"/>
      <c r="J62" s="14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</row>
    <row r="63" spans="1:21">
      <c r="A63" s="1"/>
      <c r="B63" s="1"/>
      <c r="C63" s="1"/>
      <c r="D63" s="30"/>
      <c r="E63" s="27"/>
      <c r="F63" s="24"/>
      <c r="G63" s="24"/>
      <c r="H63" s="25"/>
      <c r="I63" s="23"/>
      <c r="J63" s="1"/>
      <c r="K63" s="1"/>
      <c r="L63" s="14"/>
      <c r="M63" s="1"/>
      <c r="N63" s="1"/>
      <c r="O63" s="1"/>
      <c r="P63" s="1"/>
      <c r="Q63" s="1"/>
      <c r="R63" s="1"/>
      <c r="S63" s="1"/>
      <c r="T63" s="1"/>
      <c r="U63" s="1"/>
    </row>
    <row r="64" spans="1:21" ht="21">
      <c r="A64" s="1"/>
      <c r="B64" s="1"/>
      <c r="C64" s="1"/>
      <c r="D64" s="28"/>
      <c r="E64" s="27"/>
      <c r="F64" s="24"/>
      <c r="G64" s="24"/>
      <c r="H64" s="25">
        <f>IF(E64=1,1,0)</f>
        <v>0</v>
      </c>
      <c r="I64" s="23">
        <f>IF(F64=2,1,0)</f>
        <v>0</v>
      </c>
      <c r="J64" s="1"/>
      <c r="K64" s="1"/>
      <c r="L64" s="17"/>
      <c r="M64" s="17"/>
      <c r="N64" s="17"/>
      <c r="O64" s="17"/>
      <c r="P64" s="1"/>
      <c r="Q64" s="1"/>
      <c r="R64" s="1"/>
      <c r="S64" s="1"/>
      <c r="T64" s="1"/>
      <c r="U64" s="1"/>
    </row>
    <row r="65" spans="1:21">
      <c r="A65" s="1"/>
      <c r="B65" s="1"/>
      <c r="C65" s="1"/>
      <c r="D65" s="29"/>
      <c r="E65" s="27"/>
      <c r="F65" s="24"/>
      <c r="G65" s="24"/>
      <c r="H65" s="25"/>
      <c r="I65" s="23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</row>
    <row r="66" spans="1:21">
      <c r="A66" s="1"/>
      <c r="B66" s="1"/>
      <c r="C66" s="1"/>
      <c r="D66" s="29"/>
      <c r="E66" s="27"/>
      <c r="F66" s="24"/>
      <c r="G66" s="24"/>
      <c r="H66" s="25"/>
      <c r="I66" s="23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</row>
    <row r="67" spans="1:21">
      <c r="A67" s="1"/>
      <c r="B67" s="1"/>
      <c r="C67" s="1"/>
      <c r="D67" s="30"/>
      <c r="E67" s="27"/>
      <c r="F67" s="24"/>
      <c r="G67" s="24"/>
      <c r="H67" s="25"/>
      <c r="I67" s="23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</row>
    <row r="68" spans="1:21">
      <c r="A68" s="1"/>
      <c r="B68" s="1"/>
      <c r="C68" s="1"/>
      <c r="D68" s="28"/>
      <c r="E68" s="27"/>
      <c r="F68" s="24"/>
      <c r="G68" s="24"/>
      <c r="H68" s="25">
        <f>IF(E68=4,1,0)</f>
        <v>0</v>
      </c>
      <c r="I68" s="23">
        <f>IF(F68=3,1,0)</f>
        <v>0</v>
      </c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</row>
    <row r="69" spans="1:21">
      <c r="A69" s="1"/>
      <c r="B69" s="1"/>
      <c r="C69" s="1"/>
      <c r="D69" s="29"/>
      <c r="E69" s="27"/>
      <c r="F69" s="24"/>
      <c r="G69" s="24"/>
      <c r="H69" s="25"/>
      <c r="I69" s="23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</row>
    <row r="70" spans="1:21">
      <c r="A70" s="1"/>
      <c r="B70" s="1"/>
      <c r="C70" s="1"/>
      <c r="D70" s="29"/>
      <c r="E70" s="27"/>
      <c r="F70" s="24"/>
      <c r="G70" s="24"/>
      <c r="H70" s="25"/>
      <c r="I70" s="23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</row>
    <row r="71" spans="1:21">
      <c r="A71" s="1"/>
      <c r="B71" s="1"/>
      <c r="C71" s="1"/>
      <c r="D71" s="29"/>
      <c r="E71" s="27"/>
      <c r="F71" s="24"/>
      <c r="G71" s="24"/>
      <c r="H71" s="25"/>
      <c r="I71" s="23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</row>
    <row r="72" spans="1:21" ht="18.75">
      <c r="A72" s="1"/>
      <c r="B72" s="1"/>
      <c r="C72" s="1"/>
      <c r="D72" s="28"/>
      <c r="E72" s="27"/>
      <c r="F72" s="24"/>
      <c r="G72" s="24"/>
      <c r="H72" s="25">
        <f>IF(E72=13,1,0)</f>
        <v>0</v>
      </c>
      <c r="I72" s="23">
        <f>IF(F72=15,1,0)</f>
        <v>0</v>
      </c>
      <c r="J72" s="1"/>
      <c r="K72" s="15" t="s">
        <v>11</v>
      </c>
      <c r="L72" s="15"/>
      <c r="M72" s="15"/>
      <c r="N72" s="15"/>
      <c r="O72" s="15"/>
      <c r="P72" s="16">
        <v>30</v>
      </c>
      <c r="Q72" s="16"/>
      <c r="R72" s="1"/>
      <c r="S72" s="1"/>
      <c r="T72" s="1"/>
      <c r="U72" s="1"/>
    </row>
    <row r="73" spans="1:21" ht="18.75">
      <c r="A73" s="1"/>
      <c r="B73" s="1"/>
      <c r="C73" s="1"/>
      <c r="D73" s="29"/>
      <c r="E73" s="27"/>
      <c r="F73" s="24"/>
      <c r="G73" s="24"/>
      <c r="H73" s="25"/>
      <c r="I73" s="23"/>
      <c r="J73" s="1"/>
      <c r="K73" s="15" t="s">
        <v>12</v>
      </c>
      <c r="L73" s="15"/>
      <c r="M73" s="15"/>
      <c r="N73" s="15"/>
      <c r="O73" s="15"/>
      <c r="P73" s="16">
        <f>SUM(I6:I20,J6:J20,G28:H47,O28:P47,H56:H75,I56:I75)</f>
        <v>0</v>
      </c>
      <c r="Q73" s="16"/>
      <c r="R73" s="1"/>
      <c r="S73" s="1"/>
      <c r="T73" s="1"/>
      <c r="U73" s="1"/>
    </row>
    <row r="74" spans="1:21" ht="18.75">
      <c r="A74" s="1"/>
      <c r="B74" s="1"/>
      <c r="C74" s="1"/>
      <c r="D74" s="29"/>
      <c r="E74" s="27"/>
      <c r="F74" s="24"/>
      <c r="G74" s="24"/>
      <c r="H74" s="25"/>
      <c r="I74" s="23"/>
      <c r="J74" s="1"/>
      <c r="K74" s="15" t="s">
        <v>13</v>
      </c>
      <c r="L74" s="15"/>
      <c r="M74" s="15"/>
      <c r="N74" s="15"/>
      <c r="O74" s="15"/>
      <c r="P74" s="20">
        <f>P73/P72</f>
        <v>0</v>
      </c>
      <c r="Q74" s="20"/>
      <c r="R74" s="1"/>
      <c r="S74" s="1"/>
      <c r="T74" s="1"/>
      <c r="U74" s="1"/>
    </row>
    <row r="75" spans="1:21" ht="18.75">
      <c r="A75" s="1"/>
      <c r="B75" s="1"/>
      <c r="C75" s="1"/>
      <c r="D75" s="30"/>
      <c r="E75" s="27"/>
      <c r="F75" s="24"/>
      <c r="G75" s="24"/>
      <c r="H75" s="25"/>
      <c r="I75" s="23"/>
      <c r="J75" s="1"/>
      <c r="K75" s="15" t="s">
        <v>14</v>
      </c>
      <c r="L75" s="15"/>
      <c r="M75" s="15"/>
      <c r="N75" s="15"/>
      <c r="O75" s="15"/>
      <c r="P75" s="16">
        <f>IF(P73&gt;=27,1,IF(P73&gt;=23,2,IF(P73&gt;=15,3,IF(P73&gt;=8,4,5))))</f>
        <v>5</v>
      </c>
      <c r="Q75" s="16"/>
      <c r="R75" s="1"/>
      <c r="S75" s="1"/>
      <c r="T75" s="1"/>
      <c r="U75" s="1"/>
    </row>
    <row r="76" spans="1:2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</row>
    <row r="77" spans="1:2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</row>
    <row r="78" spans="1:2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</row>
    <row r="79" spans="1:2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</row>
    <row r="80" spans="1:2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</row>
    <row r="81" spans="1:2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</row>
    <row r="82" spans="1:2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</row>
    <row r="83" spans="1:2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</row>
    <row r="84" spans="1:2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</row>
    <row r="85" spans="1:2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</row>
    <row r="86" spans="1:2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</row>
    <row r="87" spans="1:2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</row>
  </sheetData>
  <sheetProtection password="C6E2" sheet="1" objects="1" scenarios="1"/>
  <mergeCells count="105">
    <mergeCell ref="D6:D8"/>
    <mergeCell ref="D9:D11"/>
    <mergeCell ref="D12:D14"/>
    <mergeCell ref="D15:D17"/>
    <mergeCell ref="D18:D20"/>
    <mergeCell ref="F4:H4"/>
    <mergeCell ref="E18:E20"/>
    <mergeCell ref="J18:J20"/>
    <mergeCell ref="J15:J17"/>
    <mergeCell ref="J12:J14"/>
    <mergeCell ref="J9:J11"/>
    <mergeCell ref="J6:J8"/>
    <mergeCell ref="I18:I20"/>
    <mergeCell ref="I15:I17"/>
    <mergeCell ref="I12:I14"/>
    <mergeCell ref="I9:I11"/>
    <mergeCell ref="I6:I8"/>
    <mergeCell ref="G6:H8"/>
    <mergeCell ref="F6:F8"/>
    <mergeCell ref="E27:F27"/>
    <mergeCell ref="G27:H27"/>
    <mergeCell ref="E15:E17"/>
    <mergeCell ref="E12:E14"/>
    <mergeCell ref="E9:E11"/>
    <mergeCell ref="E6:E8"/>
    <mergeCell ref="G18:H20"/>
    <mergeCell ref="F18:F20"/>
    <mergeCell ref="G15:H17"/>
    <mergeCell ref="F15:F17"/>
    <mergeCell ref="G12:H14"/>
    <mergeCell ref="F12:F14"/>
    <mergeCell ref="D28:D31"/>
    <mergeCell ref="D32:D35"/>
    <mergeCell ref="D36:D39"/>
    <mergeCell ref="E40:F43"/>
    <mergeCell ref="E36:F39"/>
    <mergeCell ref="E32:F35"/>
    <mergeCell ref="E28:F31"/>
    <mergeCell ref="G9:H11"/>
    <mergeCell ref="F9:F11"/>
    <mergeCell ref="L24:Q24"/>
    <mergeCell ref="M27:N27"/>
    <mergeCell ref="O27:P27"/>
    <mergeCell ref="L28:L31"/>
    <mergeCell ref="M28:N31"/>
    <mergeCell ref="O28:P31"/>
    <mergeCell ref="G40:H43"/>
    <mergeCell ref="G36:H39"/>
    <mergeCell ref="G32:H35"/>
    <mergeCell ref="G28:H31"/>
    <mergeCell ref="E54:E55"/>
    <mergeCell ref="D56:D59"/>
    <mergeCell ref="L40:L43"/>
    <mergeCell ref="M40:N43"/>
    <mergeCell ref="O40:P43"/>
    <mergeCell ref="L44:L47"/>
    <mergeCell ref="M44:N47"/>
    <mergeCell ref="O44:P47"/>
    <mergeCell ref="L32:L35"/>
    <mergeCell ref="M32:N35"/>
    <mergeCell ref="O32:P35"/>
    <mergeCell ref="L36:L39"/>
    <mergeCell ref="M36:N39"/>
    <mergeCell ref="O36:P39"/>
    <mergeCell ref="D44:D47"/>
    <mergeCell ref="E44:F47"/>
    <mergeCell ref="G44:H47"/>
    <mergeCell ref="D40:D43"/>
    <mergeCell ref="E72:E75"/>
    <mergeCell ref="E68:E71"/>
    <mergeCell ref="E64:E67"/>
    <mergeCell ref="E60:E63"/>
    <mergeCell ref="E56:E59"/>
    <mergeCell ref="F72:G75"/>
    <mergeCell ref="F68:G71"/>
    <mergeCell ref="D68:D71"/>
    <mergeCell ref="D64:D67"/>
    <mergeCell ref="D72:D75"/>
    <mergeCell ref="D60:D63"/>
    <mergeCell ref="I54:I55"/>
    <mergeCell ref="I72:I75"/>
    <mergeCell ref="I68:I71"/>
    <mergeCell ref="I64:I67"/>
    <mergeCell ref="I60:I63"/>
    <mergeCell ref="I56:I59"/>
    <mergeCell ref="F64:G67"/>
    <mergeCell ref="F60:G63"/>
    <mergeCell ref="F56:G59"/>
    <mergeCell ref="H72:H75"/>
    <mergeCell ref="H68:H71"/>
    <mergeCell ref="H64:H67"/>
    <mergeCell ref="H60:H63"/>
    <mergeCell ref="H56:H59"/>
    <mergeCell ref="F54:G55"/>
    <mergeCell ref="H54:H55"/>
    <mergeCell ref="K75:O75"/>
    <mergeCell ref="P75:Q75"/>
    <mergeCell ref="L64:O64"/>
    <mergeCell ref="L55:Q59"/>
    <mergeCell ref="K72:O72"/>
    <mergeCell ref="P72:Q72"/>
    <mergeCell ref="K73:O73"/>
    <mergeCell ref="P73:Q73"/>
    <mergeCell ref="K74:O74"/>
    <mergeCell ref="P74:Q74"/>
  </mergeCells>
  <pageMargins left="0.7" right="0.7" top="0.75" bottom="0.75" header="0.3" footer="0.3"/>
  <pageSetup paperSize="9" orientation="portrait" horizontalDpi="300" verticalDpi="300" r:id="rId1"/>
  <legacyDrawing r:id="rId2"/>
  <oleObjects>
    <oleObject progId="Equation.3" shapeId="1025" r:id="rId3"/>
    <oleObject progId="Equation.3" shapeId="1026" r:id="rId4"/>
    <oleObject progId="Equation.3" shapeId="1027" r:id="rId5"/>
    <oleObject progId="Equation.3" shapeId="1028" r:id="rId6"/>
    <oleObject progId="Equation.3" shapeId="1029" r:id="rId7"/>
    <oleObject progId="Equation.3" shapeId="1032" r:id="rId8"/>
    <oleObject progId="Equation.3" shapeId="1033" r:id="rId9"/>
    <oleObject progId="Equation.3" shapeId="1037" r:id="rId10"/>
    <oleObject progId="Equation.3" shapeId="1038" r:id="rId11"/>
    <oleObject progId="Equation.3" shapeId="1040" r:id="rId12"/>
    <oleObject progId="Equation.3" shapeId="1048" r:id="rId13"/>
    <oleObject progId="Equation.3" shapeId="1049" r:id="rId14"/>
    <oleObject progId="Equation.3" shapeId="1050" r:id="rId15"/>
    <oleObject progId="Equation.3" shapeId="1051" r:id="rId16"/>
    <oleObject progId="Equation.3" shapeId="1052" r:id="rId17"/>
    <oleObject progId="Equation.3" shapeId="1053" r:id="rId18"/>
    <oleObject progId="Equation.3" shapeId="1054" r:id="rId19"/>
    <oleObject progId="Equation.3" shapeId="1056" r:id="rId20"/>
    <oleObject progId="Equation.3" shapeId="1057" r:id="rId21"/>
  </oleObject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Lenka</dc:creator>
  <cp:lastModifiedBy>Silvia</cp:lastModifiedBy>
  <dcterms:created xsi:type="dcterms:W3CDTF">2011-10-22T12:04:17Z</dcterms:created>
  <dcterms:modified xsi:type="dcterms:W3CDTF">2014-10-18T16:51:56Z</dcterms:modified>
</cp:coreProperties>
</file>